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<sst xmlns="http://schemas.openxmlformats.org/spreadsheetml/2006/main" count="174" uniqueCount="96">
  <si>
    <t>工事費内訳書</t>
  </si>
  <si>
    <t>住　　　　所</t>
  </si>
  <si>
    <t>商号又は名称</t>
  </si>
  <si>
    <t>代 表 者 名</t>
  </si>
  <si>
    <t>工 事 名</t>
  </si>
  <si>
    <t>Ｒ８波土　久尾宍喰浦線（猪ノ鼻トンネル）　海・小谷　トンネル照明設備工事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</si>
  <si>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</si>
  <si>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</si>
  <si>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</si>
  <si>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</si>
  <si>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</si>
  <si>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</si>
  <si>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電気設備(機器単体)</t>
  </si>
  <si>
    <t>式</t>
  </si>
  <si>
    <t>ﾄﾝﾈﾙ照明設備</t>
  </si>
  <si>
    <t>照明分電盤</t>
  </si>
  <si>
    <t>面</t>
  </si>
  <si>
    <t>自動調光装置</t>
  </si>
  <si>
    <t>台</t>
  </si>
  <si>
    <t>機器単体費計（工場製作原価）</t>
  </si>
  <si>
    <t>電気設備</t>
  </si>
  <si>
    <t>道路照明設備工</t>
  </si>
  <si>
    <t>道路照明設備設置工</t>
  </si>
  <si>
    <t>道路照明灯設置</t>
  </si>
  <si>
    <t>基</t>
  </si>
  <si>
    <t>照明灯基礎設置工</t>
  </si>
  <si>
    <t xml:space="preserve">照明灯基礎設置　</t>
  </si>
  <si>
    <t>個所</t>
  </si>
  <si>
    <t>ﾄﾝﾈﾙ照明設備工</t>
  </si>
  <si>
    <t>ﾄﾝﾈﾙ照明設備設置工</t>
  </si>
  <si>
    <t>自動調光装置設置</t>
  </si>
  <si>
    <t>ﾄﾝﾈﾙ照明器具設置</t>
  </si>
  <si>
    <t>LED照明器具</t>
  </si>
  <si>
    <t>分電盤設置工</t>
  </si>
  <si>
    <t>屋外分電盤設置</t>
  </si>
  <si>
    <t>引込柱設置工</t>
  </si>
  <si>
    <t xml:space="preserve">引込柱設置 </t>
  </si>
  <si>
    <t>引込柱基礎設置工</t>
  </si>
  <si>
    <t>引込柱基礎設置</t>
  </si>
  <si>
    <t>配管･配線工
　配管工</t>
  </si>
  <si>
    <t>屋外配管</t>
  </si>
  <si>
    <t>m</t>
  </si>
  <si>
    <t>地中配管</t>
  </si>
  <si>
    <t xml:space="preserve">配管配線附属品　</t>
  </si>
  <si>
    <t>配管･配線工
　配線工</t>
  </si>
  <si>
    <t>架空配線</t>
  </si>
  <si>
    <t>径間</t>
  </si>
  <si>
    <t>管内配線
　通信ケーブル</t>
  </si>
  <si>
    <t>管内配線
　電力ケーブル</t>
  </si>
  <si>
    <t>露出配線
　電力ケーブル</t>
  </si>
  <si>
    <t>埋設標識ｼｰﾄ敷設</t>
  </si>
  <si>
    <t xml:space="preserve">作業土工(電気) </t>
  </si>
  <si>
    <t>ﾌﾟﾙﾎﾞｯｸｽ設置工</t>
  </si>
  <si>
    <t>ﾌﾟﾙﾎﾞｯｸｽ設置</t>
  </si>
  <si>
    <t>個</t>
  </si>
  <si>
    <t>ﾄﾝﾈﾙ照明設備撤去工</t>
  </si>
  <si>
    <t>ﾄﾝﾈﾙ照明器具撤去</t>
  </si>
  <si>
    <t>分電盤撤去工</t>
  </si>
  <si>
    <t>引込計器盤撤去</t>
  </si>
  <si>
    <t>引込柱撤去工</t>
  </si>
  <si>
    <t xml:space="preserve">引込柱撤去 </t>
  </si>
  <si>
    <t>配管･配線撤去工</t>
  </si>
  <si>
    <t>屋外配管撤去</t>
  </si>
  <si>
    <t>管内配線撤去
　電力ケーブル</t>
  </si>
  <si>
    <t xml:space="preserve">架空配線撤去 </t>
  </si>
  <si>
    <t>運搬処分工</t>
  </si>
  <si>
    <t>現場発生品運搬処分</t>
  </si>
  <si>
    <t>仮設工</t>
  </si>
  <si>
    <t>高所作業車</t>
  </si>
  <si>
    <t>高所作業車運転</t>
  </si>
  <si>
    <t>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</si>
  <si>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</si>
  <si>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</si>
  <si>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</si>
  <si>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</si>
  <si>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</si>
  <si>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</si>
  <si>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</si>
  <si>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</si>
  <si>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</si>
  <si>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</si>
  <si>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</si>
  <si>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</si>
  <si>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</si>
  <si>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</si>
  <si>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</si>
  <si>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</si>
  <si>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機器間接費</t>
  </si>
  <si>
    <t>機器管理費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</si>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</sst>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G11</f>
      </c>
      <c r="I15" s="17" t="n">
        <v>6.0</v>
      </c>
      <c r="J15" s="18"/>
    </row>
    <row r="16" ht="42.0" customHeight="true">
      <c r="A16" s="10" t="s">
        <v>20</v>
      </c>
      <c r="B16" s="11"/>
      <c r="C16" s="11"/>
      <c r="D16" s="11"/>
      <c r="E16" s="12" t="s">
        <v>13</v>
      </c>
      <c r="F16" s="13" t="n">
        <v>1.0</v>
      </c>
      <c r="G16" s="15">
        <f>G17+G22+G64+G67</f>
      </c>
      <c r="I16" s="17" t="n">
        <v>7.0</v>
      </c>
      <c r="J16" s="18" t="n">
        <v>1.0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G18+G20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5">
        <f>G23+G32+G34+G36+G38+G42+G52+G54+G56+G58+G60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G24+G25+G26+G27+G28+G29+G30+G31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18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18</v>
      </c>
      <c r="F25" s="13" t="n">
        <v>8.0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18</v>
      </c>
      <c r="F26" s="13" t="n">
        <v>4.0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18</v>
      </c>
      <c r="F27" s="13" t="n">
        <v>5.0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18</v>
      </c>
      <c r="F28" s="13" t="n">
        <v>3.0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18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31</v>
      </c>
      <c r="E30" s="12" t="s">
        <v>18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32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33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34</v>
      </c>
      <c r="E33" s="12" t="s">
        <v>16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35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36</v>
      </c>
      <c r="E35" s="12" t="s">
        <v>24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37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38</v>
      </c>
      <c r="E37" s="12" t="s">
        <v>27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39</v>
      </c>
      <c r="D38" s="11"/>
      <c r="E38" s="12" t="s">
        <v>13</v>
      </c>
      <c r="F38" s="13" t="n">
        <v>1.0</v>
      </c>
      <c r="G38" s="15">
        <f>G39+G40+G41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40</v>
      </c>
      <c r="E39" s="12" t="s">
        <v>41</v>
      </c>
      <c r="F39" s="13" t="n">
        <v>15.0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42</v>
      </c>
      <c r="E40" s="12" t="s">
        <v>41</v>
      </c>
      <c r="F40" s="13" t="n">
        <v>12.0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43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44</v>
      </c>
      <c r="D42" s="11"/>
      <c r="E42" s="12" t="s">
        <v>13</v>
      </c>
      <c r="F42" s="13" t="n">
        <v>1.0</v>
      </c>
      <c r="G42" s="15">
        <f>G43+G44+G45+G46+G47+G48+G49+G50+G51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45</v>
      </c>
      <c r="E43" s="12" t="s">
        <v>46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47</v>
      </c>
      <c r="E44" s="12" t="s">
        <v>41</v>
      </c>
      <c r="F44" s="13" t="n">
        <v>3.0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48</v>
      </c>
      <c r="E45" s="12" t="s">
        <v>41</v>
      </c>
      <c r="F45" s="13" t="n">
        <v>15.0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48</v>
      </c>
      <c r="E46" s="12" t="s">
        <v>41</v>
      </c>
      <c r="F46" s="13" t="n">
        <v>6.0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48</v>
      </c>
      <c r="E47" s="12" t="s">
        <v>41</v>
      </c>
      <c r="F47" s="13" t="n">
        <v>16.0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49</v>
      </c>
      <c r="E48" s="12" t="s">
        <v>41</v>
      </c>
      <c r="F48" s="13" t="n">
        <v>158.0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50</v>
      </c>
      <c r="E49" s="12" t="s">
        <v>41</v>
      </c>
      <c r="F49" s="13" t="n">
        <v>10.0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43</v>
      </c>
      <c r="E50" s="12" t="s">
        <v>13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51</v>
      </c>
      <c r="E51" s="12" t="s">
        <v>13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 t="s">
        <v>52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53</v>
      </c>
      <c r="E53" s="12" t="s">
        <v>54</v>
      </c>
      <c r="F53" s="13" t="n">
        <v>4.0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 t="s">
        <v>55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56</v>
      </c>
      <c r="E55" s="12" t="s">
        <v>18</v>
      </c>
      <c r="F55" s="13" t="n">
        <v>8.0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 t="s">
        <v>57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58</v>
      </c>
      <c r="E57" s="12" t="s">
        <v>16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59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60</v>
      </c>
      <c r="E59" s="12" t="s">
        <v>24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 t="s">
        <v>61</v>
      </c>
      <c r="D60" s="11"/>
      <c r="E60" s="12" t="s">
        <v>13</v>
      </c>
      <c r="F60" s="13" t="n">
        <v>1.0</v>
      </c>
      <c r="G60" s="15">
        <f>G61+G62+G63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62</v>
      </c>
      <c r="E61" s="12" t="s">
        <v>41</v>
      </c>
      <c r="F61" s="13" t="n">
        <v>143.0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63</v>
      </c>
      <c r="E62" s="12" t="s">
        <v>41</v>
      </c>
      <c r="F62" s="13" t="n">
        <v>153.0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64</v>
      </c>
      <c r="E63" s="12" t="s">
        <v>46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/>
      <c r="B64" s="11" t="s">
        <v>65</v>
      </c>
      <c r="C64" s="11"/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2.0</v>
      </c>
    </row>
    <row r="65" ht="42.0" customHeight="true">
      <c r="A65" s="10"/>
      <c r="B65" s="11"/>
      <c r="C65" s="11" t="s">
        <v>65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66</v>
      </c>
      <c r="E66" s="12" t="s">
        <v>13</v>
      </c>
      <c r="F66" s="13" t="n">
        <v>1.0</v>
      </c>
      <c r="G66" s="16"/>
      <c r="I66" s="17" t="n">
        <v>57.0</v>
      </c>
      <c r="J66" s="18" t="n">
        <v>4.0</v>
      </c>
    </row>
    <row r="67" ht="42.0" customHeight="true">
      <c r="A67" s="10"/>
      <c r="B67" s="11" t="s">
        <v>67</v>
      </c>
      <c r="C67" s="11"/>
      <c r="D67" s="11"/>
      <c r="E67" s="12" t="s">
        <v>13</v>
      </c>
      <c r="F67" s="13" t="n">
        <v>1.0</v>
      </c>
      <c r="G67" s="15">
        <f>G68+G70</f>
      </c>
      <c r="I67" s="17" t="n">
        <v>58.0</v>
      </c>
      <c r="J67" s="18" t="n">
        <v>2.0</v>
      </c>
    </row>
    <row r="68" ht="42.0" customHeight="true">
      <c r="A68" s="10"/>
      <c r="B68" s="11"/>
      <c r="C68" s="11" t="s">
        <v>68</v>
      </c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69</v>
      </c>
      <c r="E69" s="12" t="s">
        <v>70</v>
      </c>
      <c r="F69" s="13" t="n">
        <v>15.0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 t="s">
        <v>71</v>
      </c>
      <c r="D70" s="11"/>
      <c r="E70" s="12" t="s">
        <v>13</v>
      </c>
      <c r="F70" s="13" t="n">
        <v>1.0</v>
      </c>
      <c r="G70" s="15">
        <f>G71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72</v>
      </c>
      <c r="E71" s="12" t="s">
        <v>73</v>
      </c>
      <c r="F71" s="13" t="n">
        <v>50.0</v>
      </c>
      <c r="G71" s="16"/>
      <c r="I71" s="17" t="n">
        <v>62.0</v>
      </c>
      <c r="J71" s="18" t="n">
        <v>4.0</v>
      </c>
    </row>
    <row r="72" ht="42.0" customHeight="true">
      <c r="A72" s="10" t="s">
        <v>74</v>
      </c>
      <c r="B72" s="11"/>
      <c r="C72" s="11"/>
      <c r="D72" s="11"/>
      <c r="E72" s="12" t="s">
        <v>13</v>
      </c>
      <c r="F72" s="13" t="n">
        <v>1.0</v>
      </c>
      <c r="G72" s="15">
        <f>G17+G22+G64+G67</f>
      </c>
      <c r="I72" s="17" t="n">
        <v>63.0</v>
      </c>
      <c r="J72" s="18" t="n">
        <v>20.0</v>
      </c>
    </row>
    <row r="73" ht="42.0" customHeight="true">
      <c r="A73" s="10"/>
      <c r="B73" s="11" t="s">
        <v>75</v>
      </c>
      <c r="C73" s="11"/>
      <c r="D73" s="11"/>
      <c r="E73" s="12" t="s">
        <v>13</v>
      </c>
      <c r="F73" s="13" t="n">
        <v>1.0</v>
      </c>
      <c r="G73" s="16"/>
      <c r="I73" s="17" t="n">
        <v>64.0</v>
      </c>
      <c r="J73" s="18" t="s">
        <v>76</v>
      </c>
    </row>
    <row r="74" ht="42.0" customHeight="true">
      <c r="A74" s="10"/>
      <c r="B74" s="11" t="s">
        <v>77</v>
      </c>
      <c r="C74" s="11"/>
      <c r="D74" s="11"/>
      <c r="E74" s="12" t="s">
        <v>13</v>
      </c>
      <c r="F74" s="13" t="n">
        <v>1.0</v>
      </c>
      <c r="G74" s="16"/>
      <c r="I74" s="17" t="n">
        <v>65.0</v>
      </c>
      <c r="J74" s="18" t="s">
        <v>78</v>
      </c>
    </row>
    <row r="75" ht="42.0" customHeight="true">
      <c r="A75" s="10" t="s">
        <v>79</v>
      </c>
      <c r="B75" s="11"/>
      <c r="C75" s="11"/>
      <c r="D75" s="11"/>
      <c r="E75" s="12" t="s">
        <v>13</v>
      </c>
      <c r="F75" s="13" t="n">
        <v>1.0</v>
      </c>
      <c r="G75" s="15">
        <f>G76</f>
      </c>
      <c r="I75" s="17" t="n">
        <v>66.0</v>
      </c>
      <c r="J75" s="18" t="n">
        <v>200.0</v>
      </c>
    </row>
    <row r="76" ht="42.0" customHeight="true">
      <c r="A76" s="10"/>
      <c r="B76" s="11" t="s">
        <v>80</v>
      </c>
      <c r="C76" s="11"/>
      <c r="D76" s="11"/>
      <c r="E76" s="12" t="s">
        <v>13</v>
      </c>
      <c r="F76" s="13" t="n">
        <v>1.0</v>
      </c>
      <c r="G76" s="16"/>
      <c r="I76" s="17" t="n">
        <v>67.0</v>
      </c>
      <c r="J76" s="18"/>
    </row>
    <row r="77" ht="42.0" customHeight="true">
      <c r="A77" s="10" t="s">
        <v>81</v>
      </c>
      <c r="B77" s="11"/>
      <c r="C77" s="11"/>
      <c r="D77" s="11"/>
      <c r="E77" s="12" t="s">
        <v>13</v>
      </c>
      <c r="F77" s="13" t="n">
        <v>1.0</v>
      </c>
      <c r="G77" s="15">
        <f>G72+G75</f>
      </c>
      <c r="I77" s="17" t="n">
        <v>68.0</v>
      </c>
      <c r="J77" s="18"/>
    </row>
    <row r="78" ht="42.0" customHeight="true">
      <c r="A78" s="10"/>
      <c r="B78" s="11" t="s">
        <v>82</v>
      </c>
      <c r="C78" s="11"/>
      <c r="D78" s="11"/>
      <c r="E78" s="12" t="s">
        <v>13</v>
      </c>
      <c r="F78" s="13" t="n">
        <v>1.0</v>
      </c>
      <c r="G78" s="16"/>
      <c r="I78" s="17" t="n">
        <v>69.0</v>
      </c>
      <c r="J78" s="18" t="n">
        <v>210.0</v>
      </c>
    </row>
    <row r="79" ht="42.0" customHeight="true">
      <c r="A79" s="10"/>
      <c r="B79" s="11"/>
      <c r="C79" s="11" t="s">
        <v>83</v>
      </c>
      <c r="D79" s="11"/>
      <c r="E79" s="12" t="s">
        <v>13</v>
      </c>
      <c r="F79" s="13" t="n">
        <v>1.0</v>
      </c>
      <c r="G79" s="16"/>
      <c r="I79" s="17" t="n">
        <v>70.0</v>
      </c>
      <c r="J79" s="18" t="s">
        <v>84</v>
      </c>
    </row>
    <row r="80" ht="42.0" customHeight="true">
      <c r="A80" s="10"/>
      <c r="B80" s="11"/>
      <c r="C80" s="11" t="s">
        <v>85</v>
      </c>
      <c r="D80" s="11"/>
      <c r="E80" s="12" t="s">
        <v>13</v>
      </c>
      <c r="F80" s="13" t="n">
        <v>1.0</v>
      </c>
      <c r="G80" s="16"/>
      <c r="I80" s="17" t="n">
        <v>71.0</v>
      </c>
      <c r="J80" s="18" t="s">
        <v>86</v>
      </c>
    </row>
    <row r="81" ht="42.0" customHeight="true">
      <c r="A81" s="10"/>
      <c r="B81" s="11" t="s">
        <v>87</v>
      </c>
      <c r="C81" s="11"/>
      <c r="D81" s="11"/>
      <c r="E81" s="12" t="s">
        <v>13</v>
      </c>
      <c r="F81" s="13" t="n">
        <v>1.0</v>
      </c>
      <c r="G81" s="15">
        <f>G82</f>
      </c>
      <c r="I81" s="17" t="n">
        <v>72.0</v>
      </c>
      <c r="J81" s="18"/>
    </row>
    <row r="82" ht="42.0" customHeight="true">
      <c r="A82" s="10"/>
      <c r="B82" s="11"/>
      <c r="C82" s="11" t="s">
        <v>88</v>
      </c>
      <c r="D82" s="11"/>
      <c r="E82" s="12" t="s">
        <v>13</v>
      </c>
      <c r="F82" s="13" t="n">
        <v>1.0</v>
      </c>
      <c r="G82" s="16"/>
      <c r="I82" s="17" t="n">
        <v>73.0</v>
      </c>
      <c r="J82" s="18"/>
    </row>
    <row r="83" ht="42.0" customHeight="true">
      <c r="A83" s="10" t="s">
        <v>89</v>
      </c>
      <c r="B83" s="11"/>
      <c r="C83" s="11"/>
      <c r="D83" s="11"/>
      <c r="E83" s="12" t="s">
        <v>13</v>
      </c>
      <c r="F83" s="13" t="n">
        <v>1.0</v>
      </c>
      <c r="G83" s="15">
        <f>G72+G75+G78+G81</f>
      </c>
      <c r="I83" s="17" t="n">
        <v>74.0</v>
      </c>
      <c r="J83" s="18"/>
    </row>
    <row r="84" ht="42.0" customHeight="true">
      <c r="A84" s="10"/>
      <c r="B84" s="11" t="s">
        <v>90</v>
      </c>
      <c r="C84" s="11"/>
      <c r="D84" s="11"/>
      <c r="E84" s="12" t="s">
        <v>13</v>
      </c>
      <c r="F84" s="13" t="n">
        <v>1.0</v>
      </c>
      <c r="G84" s="16"/>
      <c r="I84" s="17" t="n">
        <v>75.0</v>
      </c>
      <c r="J84" s="18" t="s">
        <v>91</v>
      </c>
    </row>
    <row r="85" ht="42.0" customHeight="true">
      <c r="A85" s="10"/>
      <c r="B85" s="11" t="s">
        <v>92</v>
      </c>
      <c r="C85" s="11"/>
      <c r="D85" s="11"/>
      <c r="E85" s="12" t="s">
        <v>13</v>
      </c>
      <c r="F85" s="13" t="n">
        <v>1.0</v>
      </c>
      <c r="G85" s="16"/>
      <c r="I85" s="17" t="n">
        <v>76.0</v>
      </c>
      <c r="J85" s="18" t="n">
        <v>220.0</v>
      </c>
    </row>
    <row r="86" ht="42.0" customHeight="true">
      <c r="A86" s="10" t="s">
        <v>93</v>
      </c>
      <c r="B86" s="11"/>
      <c r="C86" s="11"/>
      <c r="D86" s="11"/>
      <c r="E86" s="12" t="s">
        <v>13</v>
      </c>
      <c r="F86" s="13" t="n">
        <v>1.0</v>
      </c>
      <c r="G86" s="15">
        <f>G15+G83+G85</f>
      </c>
      <c r="I86" s="17" t="n">
        <v>77.0</v>
      </c>
      <c r="J86" s="18" t="n">
        <v>30.0</v>
      </c>
    </row>
    <row r="87" ht="42.0" customHeight="true">
      <c r="A87" s="19" t="s">
        <v>94</v>
      </c>
      <c r="B87" s="20"/>
      <c r="C87" s="20"/>
      <c r="D87" s="20"/>
      <c r="E87" s="21" t="s">
        <v>95</v>
      </c>
      <c r="F87" s="22" t="s">
        <v>95</v>
      </c>
      <c r="G87" s="24">
        <f>G86</f>
      </c>
      <c r="I87" s="26" t="n">
        <v>78.0</v>
      </c>
      <c r="J87" s="26" t="n">
        <v>90.0</v>
      </c>
    </row>
    <row r="88">
      <c r="I8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A16:D16"/>
    <mergeCell ref="B17:D17"/>
    <mergeCell ref="C18:D18"/>
    <mergeCell ref="D19"/>
    <mergeCell ref="C20:D20"/>
    <mergeCell ref="D21"/>
    <mergeCell ref="B22:D22"/>
    <mergeCell ref="C23:D23"/>
    <mergeCell ref="D24"/>
    <mergeCell ref="D25"/>
    <mergeCell ref="D26"/>
    <mergeCell ref="D27"/>
    <mergeCell ref="D28"/>
    <mergeCell ref="D29"/>
    <mergeCell ref="D30"/>
    <mergeCell ref="D31"/>
    <mergeCell ref="C32:D32"/>
    <mergeCell ref="D33"/>
    <mergeCell ref="C34:D34"/>
    <mergeCell ref="D35"/>
    <mergeCell ref="C36:D36"/>
    <mergeCell ref="D37"/>
    <mergeCell ref="C38:D38"/>
    <mergeCell ref="D39"/>
    <mergeCell ref="D40"/>
    <mergeCell ref="D41"/>
    <mergeCell ref="C42:D42"/>
    <mergeCell ref="D43"/>
    <mergeCell ref="D44"/>
    <mergeCell ref="D45"/>
    <mergeCell ref="D46"/>
    <mergeCell ref="D47"/>
    <mergeCell ref="D48"/>
    <mergeCell ref="D49"/>
    <mergeCell ref="D50"/>
    <mergeCell ref="D51"/>
    <mergeCell ref="C52:D52"/>
    <mergeCell ref="D53"/>
    <mergeCell ref="C54:D54"/>
    <mergeCell ref="D55"/>
    <mergeCell ref="C56:D56"/>
    <mergeCell ref="D57"/>
    <mergeCell ref="C58:D58"/>
    <mergeCell ref="D59"/>
    <mergeCell ref="C60:D60"/>
    <mergeCell ref="D61"/>
    <mergeCell ref="D62"/>
    <mergeCell ref="D63"/>
    <mergeCell ref="B64:D64"/>
    <mergeCell ref="C65:D65"/>
    <mergeCell ref="D66"/>
    <mergeCell ref="B67:D67"/>
    <mergeCell ref="C68:D68"/>
    <mergeCell ref="D69"/>
    <mergeCell ref="C70:D70"/>
    <mergeCell ref="D71"/>
    <mergeCell ref="A72:D72"/>
    <mergeCell ref="B73:D73"/>
    <mergeCell ref="B74:D74"/>
    <mergeCell ref="A75:D75"/>
    <mergeCell ref="B76:D76"/>
    <mergeCell ref="A77:D77"/>
    <mergeCell ref="B78:D78"/>
    <mergeCell ref="C79:D79"/>
    <mergeCell ref="C80:D80"/>
    <mergeCell ref="B81:D81"/>
    <mergeCell ref="C82:D82"/>
    <mergeCell ref="A83:D83"/>
    <mergeCell ref="B84:D84"/>
    <mergeCell ref="B85:D85"/>
    <mergeCell ref="A86:D86"/>
    <mergeCell ref="A87:D8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2026-06-02T06:53:36Z</dcterms:created>
  <dc:creator>Apache POI</dc:creator>
</cp:coreProperties>
</file>